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530" windowHeight="12465"/>
  </bookViews>
  <sheets>
    <sheet name="评分表 " sheetId="11" r:id="rId1"/>
    <sheet name="评分表  (2)" sheetId="12" r:id="rId2"/>
    <sheet name="Sheet1" sheetId="13" r:id="rId3"/>
  </sheets>
  <definedNames>
    <definedName name="_xlnm.Print_Titles" localSheetId="0">'评分表 '!$3:$4</definedName>
    <definedName name="_xlnm.Print_Titles" localSheetId="1">'评分表  (2)'!$3:$4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<sst xmlns="http://schemas.openxmlformats.org/spreadsheetml/2006/main" count="48" uniqueCount="28">
  <si>
    <t>评选部门：</t>
  </si>
  <si>
    <t>茂名滨海新区东华能源碳纤维项目安装自来水管道项目施工代理服务机构遴选综合评分表</t>
  </si>
  <si>
    <t>序号</t>
  </si>
  <si>
    <t>评审
分类</t>
  </si>
  <si>
    <t>评审项目</t>
  </si>
  <si>
    <t>分值</t>
  </si>
  <si>
    <t>评分标准</t>
  </si>
  <si>
    <t>商务部分（50分）</t>
  </si>
  <si>
    <t>企业业绩</t>
  </si>
  <si>
    <t>2021年1月1日至递交响应文件截止之日止完成同类型招标代理项目的，每提供一项得2分，最高得30分。注：时间以招标代理合同签订时间为准，须同时提供招标代理合同复印件和中标通知书复印件，并加盖响应供应商公章，不提供不得分。</t>
  </si>
  <si>
    <t>团队实力</t>
  </si>
  <si>
    <t>具备中级及以上职称的，每提供一人得2分，最高得10分，无不得分。 注：1.须提供相关人员证书复印件，并加盖响应供应商公章，不提供不得分。 2.如响应供应商成立时间不足1个月，可不提供社保证明复印件，但需提供专业人员属于本供应商人员的有效证明；如响应供应商成立时间大于1个月且不足3个月的，提供1个月的社保证明复印件；并加盖响应供应商公章，不提供不得分。</t>
  </si>
  <si>
    <t>服务便利性</t>
  </si>
  <si>
    <t>1.根据项目需要，提出高效、优质的服务便利性方案，得10分； 2.根据项目需要，提出较高效、可行的服务便利性方案，得7分； 3.根据项目需要，提出基本可行的服务便利性方案，得4分； 4.提出的服务便利性方案不满足项目需要，得1分； 5.未提供的，得0分。</t>
  </si>
  <si>
    <t>技术部分
（30分）</t>
  </si>
  <si>
    <t>服务目标</t>
  </si>
  <si>
    <t>1.理解项目需求，能对需求提出工作目标，完全满足项目需要，得30分； 2.理解项目需求，能对需求提出工作目标，较满足项目需要，得20分； 3.理解项目需求，能对需求提出工作目标，符合项目需要，得10分； 4.不理解项目需求，提出的工作目标不满足项目需要，得1分； 5.未提供的，得0分。</t>
  </si>
  <si>
    <t>报价部分
（20分）</t>
  </si>
  <si>
    <t>投标报价</t>
  </si>
  <si>
    <t>投标报价得分＝（评标基准价/投标报价）×价格权值×100（注：投标价格最高的投标报价为评标基准价。）最高报价不是中标的唯一依据。【注：“XXXX”报价最高（相当于投标价格最低）的为评标基准价。如：投标报价XXXX 60%为报价最高，评标基准价为1-60%=40%，得满分 20分；有投标报价为50%，投标报价为1-50%=50%；以此类推。】</t>
  </si>
  <si>
    <t>总分</t>
  </si>
  <si>
    <t>东湾绿城棚户区改造项目供水管建设工程招标代理服务机构遴选综合评分表</t>
  </si>
  <si>
    <t>投标单位</t>
  </si>
  <si>
    <t>广东红盛工程管理有限公司</t>
  </si>
  <si>
    <t>广东开诚工程管理有限公司</t>
  </si>
  <si>
    <t>龙腾国信工程咨询有限公司</t>
  </si>
  <si>
    <t>中丞项目管理（茂名）有限公司</t>
  </si>
  <si>
    <t>中乾工程勘察设计(集团)有限公司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</si>
</sst>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6"/>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xf numFmtId="0" fontId="27" fillId="0" borderId="0"/>
  </cellStyleXfs>
  <cellXfs count="31">
    <xf numFmtId="0" fontId="0" fillId="0" borderId="0" xfId="0"/>
    <xf numFmtId="0" fontId="0" fillId="0" borderId="0" xfId="0" applyAlignment="1">
      <alignment horizontal="center"/>
    </xf>
    <xf numFmtId="0" fontId="1"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0" xfId="0" applyFont="1" applyBorder="1" applyAlignment="1">
      <alignment horizontal="left" vertical="center"/>
    </xf>
    <xf numFmtId="0" fontId="4" fillId="0" borderId="0" xfId="0" applyFont="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6" xfId="0" applyFont="1" applyBorder="1" applyAlignment="1">
      <alignment horizontal="center" vertical="center"/>
    </xf>
    <xf numFmtId="0" fontId="0" fillId="0" borderId="6" xfId="0" applyBorder="1"/>
    <xf numFmtId="0" fontId="5" fillId="2" borderId="6" xfId="0" applyFont="1" applyFill="1" applyBorder="1" applyAlignment="1">
      <alignment horizontal="center" vertical="center"/>
    </xf>
    <xf numFmtId="0" fontId="0" fillId="2" borderId="6" xfId="0" applyFill="1" applyBorder="1"/>
    <xf numFmtId="0" fontId="5" fillId="0" borderId="6" xfId="0" applyFont="1" applyBorder="1" applyAlignment="1">
      <alignmen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6" xfId="0" applyFont="1" applyBorder="1" applyAlignment="1">
      <alignment horizontal="left" vertical="center" wrapText="1"/>
    </xf>
    <xf numFmtId="0" fontId="6" fillId="0" borderId="6" xfId="0" applyFont="1"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0" fontId="4" fillId="0" borderId="0" xfId="0" applyFont="1" applyBorder="1" applyAlignment="1">
      <alignment vertical="center"/>
    </xf>
    <xf numFmtId="0" fontId="1" fillId="0" borderId="8"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view="pageBreakPreview" zoomScale="115" zoomScaleNormal="115" workbookViewId="0">
      <selection activeCell="E8" sqref="E8"/>
    </sheetView>
  </sheetViews>
  <sheetFormatPr defaultColWidth="9" defaultRowHeight="13.5" outlineLevelCol="7"/>
  <cols>
    <col min="1" max="1" width="4.54166666666667" customWidth="1"/>
    <col min="2" max="2" width="10" customWidth="1"/>
    <col min="3" max="3" width="10.9083333333333" style="1" customWidth="1"/>
    <col min="4" max="4" width="5.5" style="1" customWidth="1"/>
    <col min="5" max="5" width="60.125" customWidth="1"/>
  </cols>
  <sheetData>
    <row r="1" ht="25.5" customHeight="1" spans="1:5">
      <c r="A1" s="2" t="s">
        <v>0</v>
      </c>
      <c r="B1" s="2"/>
      <c r="C1" s="3"/>
      <c r="D1" s="3"/>
      <c r="E1" s="4"/>
    </row>
    <row r="2" ht="97" customHeight="1" spans="1:8">
      <c r="A2" s="6" t="s">
        <v>1</v>
      </c>
      <c r="B2" s="6"/>
      <c r="C2" s="6"/>
      <c r="D2" s="6"/>
      <c r="E2" s="6"/>
      <c r="F2" s="29"/>
      <c r="G2" s="29"/>
      <c r="H2" s="29"/>
    </row>
    <row r="3" ht="37" customHeight="1" spans="1:5">
      <c r="A3" s="7" t="s">
        <v>2</v>
      </c>
      <c r="B3" s="8" t="s">
        <v>3</v>
      </c>
      <c r="C3" s="8" t="s">
        <v>4</v>
      </c>
      <c r="D3" s="7" t="s">
        <v>5</v>
      </c>
      <c r="E3" s="8" t="s">
        <v>6</v>
      </c>
    </row>
    <row r="4" ht="15" customHeight="1" spans="1:5">
      <c r="A4" s="11"/>
      <c r="B4" s="11"/>
      <c r="C4" s="12"/>
      <c r="D4" s="11"/>
      <c r="E4" s="12"/>
    </row>
    <row r="5" ht="80" customHeight="1" spans="1:5">
      <c r="A5" s="14">
        <v>1</v>
      </c>
      <c r="B5" s="15" t="s">
        <v>7</v>
      </c>
      <c r="C5" s="15" t="s">
        <v>8</v>
      </c>
      <c r="D5" s="16">
        <v>30</v>
      </c>
      <c r="E5" s="17" t="s">
        <v>9</v>
      </c>
    </row>
    <row r="6" ht="110" customHeight="1" spans="1:5">
      <c r="A6" s="14">
        <v>2</v>
      </c>
      <c r="B6" s="15"/>
      <c r="C6" s="15" t="s">
        <v>10</v>
      </c>
      <c r="D6" s="16">
        <v>10</v>
      </c>
      <c r="E6" s="17" t="s">
        <v>11</v>
      </c>
    </row>
    <row r="7" ht="80" customHeight="1" spans="1:5">
      <c r="A7" s="14">
        <v>3</v>
      </c>
      <c r="B7" s="15"/>
      <c r="C7" s="15" t="s">
        <v>12</v>
      </c>
      <c r="D7" s="16">
        <v>10</v>
      </c>
      <c r="E7" s="17" t="s">
        <v>13</v>
      </c>
    </row>
    <row r="8" ht="90" customHeight="1" spans="1:5">
      <c r="A8" s="14">
        <v>4</v>
      </c>
      <c r="B8" s="22" t="s">
        <v>14</v>
      </c>
      <c r="C8" s="15" t="s">
        <v>15</v>
      </c>
      <c r="D8" s="16">
        <v>30</v>
      </c>
      <c r="E8" s="17" t="s">
        <v>16</v>
      </c>
    </row>
    <row r="9" ht="95" customHeight="1" spans="1:5">
      <c r="A9" s="23">
        <v>5</v>
      </c>
      <c r="B9" s="24" t="s">
        <v>17</v>
      </c>
      <c r="C9" s="15" t="s">
        <v>18</v>
      </c>
      <c r="D9" s="18">
        <v>20</v>
      </c>
      <c r="E9" s="25" t="s">
        <v>19</v>
      </c>
    </row>
    <row r="10" ht="33.75" customHeight="1" spans="1:5">
      <c r="A10" s="26" t="s">
        <v>20</v>
      </c>
      <c r="B10" s="26"/>
      <c r="C10" s="26"/>
      <c r="D10" s="26">
        <f>SUM(D5:D9)</f>
        <v>100</v>
      </c>
      <c r="E10" s="27"/>
    </row>
  </sheetData>
  <mergeCells count="10">
    <mergeCell ref="A1:B1"/>
    <mergeCell ref="C1:E1"/>
    <mergeCell ref="A2:E2"/>
    <mergeCell ref="A10:C10"/>
    <mergeCell ref="A3:A4"/>
    <mergeCell ref="B3:B4"/>
    <mergeCell ref="B5:B7"/>
    <mergeCell ref="C3:C4"/>
    <mergeCell ref="D3:D4"/>
    <mergeCell ref="E3:E4"/>
  </mergeCells>
  <pageMargins left="0.393055555555556" right="0.393055555555556" top="0.393055555555556" bottom="0" header="0.314583333333333" footer="0.314583333333333"/>
  <pageSetup paperSize="9" scale="83"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view="pageBreakPreview" zoomScale="115" zoomScaleNormal="115" topLeftCell="A6" workbookViewId="0">
      <selection activeCell="F9" sqref="F9"/>
    </sheetView>
  </sheetViews>
  <sheetFormatPr defaultColWidth="9" defaultRowHeight="13.5"/>
  <cols>
    <col min="1" max="1" width="4.54166666666667" customWidth="1"/>
    <col min="2" max="2" width="10" customWidth="1"/>
    <col min="3" max="3" width="10.9083333333333" style="1" customWidth="1"/>
    <col min="4" max="4" width="5.5" style="1" customWidth="1"/>
    <col min="5" max="5" width="60.125" customWidth="1"/>
    <col min="6" max="10" width="14.625" customWidth="1"/>
  </cols>
  <sheetData>
    <row r="1" ht="25.5" customHeight="1" spans="1:6">
      <c r="A1" s="2" t="s">
        <v>0</v>
      </c>
      <c r="B1" s="2"/>
      <c r="C1" s="3"/>
      <c r="D1" s="3"/>
      <c r="E1" s="4"/>
      <c r="F1" s="5"/>
    </row>
    <row r="2" ht="36" customHeight="1" spans="1:13">
      <c r="A2" s="6" t="s">
        <v>21</v>
      </c>
      <c r="B2" s="6"/>
      <c r="C2" s="6"/>
      <c r="D2" s="6"/>
      <c r="E2" s="6"/>
      <c r="F2" s="6"/>
      <c r="G2" s="6"/>
      <c r="H2" s="6"/>
      <c r="I2" s="6"/>
      <c r="J2" s="6"/>
      <c r="K2" s="29"/>
      <c r="L2" s="29"/>
      <c r="M2" s="29"/>
    </row>
    <row r="3" ht="37" customHeight="1" spans="1:10">
      <c r="A3" s="7" t="s">
        <v>2</v>
      </c>
      <c r="B3" s="8" t="s">
        <v>3</v>
      </c>
      <c r="C3" s="8" t="s">
        <v>4</v>
      </c>
      <c r="D3" s="7" t="s">
        <v>5</v>
      </c>
      <c r="E3" s="8" t="s">
        <v>6</v>
      </c>
      <c r="F3" s="9" t="s">
        <v>22</v>
      </c>
      <c r="G3" s="10"/>
      <c r="H3" s="10"/>
      <c r="I3" s="10"/>
      <c r="J3" s="30"/>
    </row>
    <row r="4" ht="44" customHeight="1" spans="1:10">
      <c r="A4" s="11"/>
      <c r="B4" s="11"/>
      <c r="C4" s="12"/>
      <c r="D4" s="11"/>
      <c r="E4" s="12"/>
      <c r="F4" s="13" t="s">
        <v>23</v>
      </c>
      <c r="G4" s="13" t="s">
        <v>24</v>
      </c>
      <c r="H4" s="13" t="s">
        <v>25</v>
      </c>
      <c r="I4" s="13" t="s">
        <v>26</v>
      </c>
      <c r="J4" s="13" t="s">
        <v>27</v>
      </c>
    </row>
    <row r="5" ht="80" customHeight="1" spans="1:10">
      <c r="A5" s="14">
        <v>1</v>
      </c>
      <c r="B5" s="15" t="s">
        <v>7</v>
      </c>
      <c r="C5" s="15" t="s">
        <v>8</v>
      </c>
      <c r="D5" s="16">
        <v>30</v>
      </c>
      <c r="E5" s="17" t="s">
        <v>9</v>
      </c>
      <c r="F5" s="18">
        <v>26</v>
      </c>
      <c r="G5" s="19">
        <v>30</v>
      </c>
      <c r="H5" s="19">
        <v>30</v>
      </c>
      <c r="I5" s="19">
        <v>12</v>
      </c>
      <c r="J5" s="19">
        <v>0</v>
      </c>
    </row>
    <row r="6" ht="110" customHeight="1" spans="1:10">
      <c r="A6" s="14">
        <v>2</v>
      </c>
      <c r="B6" s="15"/>
      <c r="C6" s="15" t="s">
        <v>10</v>
      </c>
      <c r="D6" s="16">
        <v>10</v>
      </c>
      <c r="E6" s="17" t="s">
        <v>11</v>
      </c>
      <c r="F6" s="18">
        <v>2</v>
      </c>
      <c r="G6" s="19">
        <v>2</v>
      </c>
      <c r="H6" s="19">
        <v>10</v>
      </c>
      <c r="I6" s="19">
        <v>2</v>
      </c>
      <c r="J6" s="19">
        <v>0</v>
      </c>
    </row>
    <row r="7" ht="80" customHeight="1" spans="1:10">
      <c r="A7" s="14">
        <v>3</v>
      </c>
      <c r="B7" s="15"/>
      <c r="C7" s="15" t="s">
        <v>12</v>
      </c>
      <c r="D7" s="16">
        <v>10</v>
      </c>
      <c r="E7" s="17" t="s">
        <v>13</v>
      </c>
      <c r="F7" s="20">
        <v>8.8</v>
      </c>
      <c r="G7" s="21">
        <v>9.4</v>
      </c>
      <c r="H7" s="21">
        <v>10</v>
      </c>
      <c r="I7" s="21">
        <v>7.6</v>
      </c>
      <c r="J7" s="21">
        <v>5.2</v>
      </c>
    </row>
    <row r="8" ht="90" customHeight="1" spans="1:10">
      <c r="A8" s="14">
        <v>4</v>
      </c>
      <c r="B8" s="22" t="s">
        <v>14</v>
      </c>
      <c r="C8" s="15" t="s">
        <v>15</v>
      </c>
      <c r="D8" s="16">
        <v>30</v>
      </c>
      <c r="E8" s="17" t="s">
        <v>16</v>
      </c>
      <c r="F8" s="20">
        <v>20</v>
      </c>
      <c r="G8" s="21">
        <v>24</v>
      </c>
      <c r="H8" s="21">
        <v>24</v>
      </c>
      <c r="I8" s="21">
        <v>20</v>
      </c>
      <c r="J8" s="21">
        <v>4</v>
      </c>
    </row>
    <row r="9" ht="95" customHeight="1" spans="1:10">
      <c r="A9" s="23">
        <v>5</v>
      </c>
      <c r="B9" s="24" t="s">
        <v>17</v>
      </c>
      <c r="C9" s="15" t="s">
        <v>18</v>
      </c>
      <c r="D9" s="18">
        <v>20</v>
      </c>
      <c r="E9" s="25" t="s">
        <v>19</v>
      </c>
      <c r="F9" s="18">
        <v>19.4</v>
      </c>
      <c r="G9" s="19">
        <v>19.49</v>
      </c>
      <c r="H9" s="19">
        <v>20</v>
      </c>
      <c r="I9" s="19">
        <v>19.49</v>
      </c>
      <c r="J9" s="19">
        <v>19.47</v>
      </c>
    </row>
    <row r="10" ht="33.75" customHeight="1" spans="1:10">
      <c r="A10" s="26" t="s">
        <v>20</v>
      </c>
      <c r="B10" s="26"/>
      <c r="C10" s="26"/>
      <c r="D10" s="26">
        <f t="shared" ref="D10:J10" si="0">SUM(D5:D9)</f>
        <v>100</v>
      </c>
      <c r="E10" s="27"/>
      <c r="F10" s="28">
        <f t="shared" si="0"/>
        <v>76.2</v>
      </c>
      <c r="G10" s="28">
        <f t="shared" si="0"/>
        <v>84.89</v>
      </c>
      <c r="H10" s="28">
        <f t="shared" si="0"/>
        <v>94</v>
      </c>
      <c r="I10" s="28">
        <f t="shared" si="0"/>
        <v>61.09</v>
      </c>
      <c r="J10" s="28">
        <f t="shared" si="0"/>
        <v>28.67</v>
      </c>
    </row>
  </sheetData>
  <mergeCells count="11">
    <mergeCell ref="A1:B1"/>
    <mergeCell ref="C1:E1"/>
    <mergeCell ref="A2:J2"/>
    <mergeCell ref="F3:J3"/>
    <mergeCell ref="A10:C10"/>
    <mergeCell ref="A3:A4"/>
    <mergeCell ref="B3:B4"/>
    <mergeCell ref="B5:B7"/>
    <mergeCell ref="C3:C4"/>
    <mergeCell ref="D3:D4"/>
    <mergeCell ref="E3:E4"/>
  </mergeCells>
  <pageMargins left="0.393055555555556" right="0.393055555555556" top="0.393055555555556" bottom="0" header="0.314583333333333" footer="0.314583333333333"/>
  <pageSetup paperSize="9" scale="8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220" zoomScaleNormal="220" workbookViewId="0">
      <selection activeCell="G23" sqref="G23"/>
    </sheetView>
  </sheetViews>
  <sheetFormatPr defaultColWidth="9" defaultRowHeight="13.5"/>
  <sheetData>
    <row r="1" spans="1:5">
      <c r="A1">
        <v>7</v>
      </c>
      <c r="B1">
        <v>10</v>
      </c>
      <c r="C1">
        <v>10</v>
      </c>
      <c r="D1">
        <v>7</v>
      </c>
      <c r="E1">
        <v>4</v>
      </c>
    </row>
    <row r="2" spans="1:5">
      <c r="A2">
        <v>20</v>
      </c>
      <c r="B2">
        <v>20</v>
      </c>
      <c r="C2">
        <v>20</v>
      </c>
      <c r="D2">
        <v>20</v>
      </c>
      <c r="E2">
        <v>10</v>
      </c>
    </row>
    <row r="4" spans="1:5">
      <c r="A4">
        <v>7</v>
      </c>
      <c r="B4">
        <v>10</v>
      </c>
      <c r="C4">
        <v>10</v>
      </c>
      <c r="D4">
        <v>7</v>
      </c>
      <c r="E4">
        <v>4</v>
      </c>
    </row>
    <row r="5" spans="1:5">
      <c r="A5">
        <v>20</v>
      </c>
      <c r="B5">
        <v>30</v>
      </c>
      <c r="C5">
        <v>30</v>
      </c>
      <c r="D5">
        <v>20</v>
      </c>
      <c r="E5">
        <v>1</v>
      </c>
    </row>
    <row r="7" spans="1:5">
      <c r="A7">
        <v>10</v>
      </c>
      <c r="B7">
        <v>10</v>
      </c>
      <c r="C7">
        <v>10</v>
      </c>
      <c r="D7">
        <v>10</v>
      </c>
      <c r="E7">
        <v>7</v>
      </c>
    </row>
    <row r="8" spans="1:5">
      <c r="A8">
        <v>20</v>
      </c>
      <c r="B8">
        <v>20</v>
      </c>
      <c r="C8">
        <v>20</v>
      </c>
      <c r="D8">
        <v>20</v>
      </c>
      <c r="E8">
        <v>7</v>
      </c>
    </row>
    <row r="10" spans="1:5">
      <c r="A10">
        <v>10</v>
      </c>
      <c r="B10">
        <v>10</v>
      </c>
      <c r="C10">
        <v>10</v>
      </c>
      <c r="D10">
        <v>7</v>
      </c>
      <c r="E10">
        <v>4</v>
      </c>
    </row>
    <row r="11" spans="1:5">
      <c r="A11">
        <v>20</v>
      </c>
      <c r="B11">
        <v>30</v>
      </c>
      <c r="C11">
        <v>20</v>
      </c>
      <c r="D11">
        <v>20</v>
      </c>
      <c r="E11">
        <v>1</v>
      </c>
    </row>
    <row r="13" spans="1:5">
      <c r="A13">
        <v>10</v>
      </c>
      <c r="B13">
        <v>7</v>
      </c>
      <c r="C13">
        <v>10</v>
      </c>
      <c r="D13">
        <v>7</v>
      </c>
      <c r="E13">
        <v>7</v>
      </c>
    </row>
    <row r="14" spans="1:5">
      <c r="A14">
        <v>20</v>
      </c>
      <c r="B14">
        <v>20</v>
      </c>
      <c r="C14">
        <v>30</v>
      </c>
      <c r="D14">
        <v>20</v>
      </c>
      <c r="E14">
        <v>1</v>
      </c>
    </row>
    <row r="18" spans="1:11">
      <c r="A18">
        <v>7</v>
      </c>
      <c r="B18">
        <v>10</v>
      </c>
      <c r="C18">
        <v>10</v>
      </c>
      <c r="D18">
        <v>7</v>
      </c>
      <c r="E18">
        <v>4</v>
      </c>
      <c r="G18">
        <v>20</v>
      </c>
      <c r="H18">
        <v>20</v>
      </c>
      <c r="I18">
        <v>20</v>
      </c>
      <c r="J18">
        <v>20</v>
      </c>
      <c r="K18">
        <v>10</v>
      </c>
    </row>
    <row r="19" spans="1:11">
      <c r="A19">
        <v>7</v>
      </c>
      <c r="B19">
        <v>10</v>
      </c>
      <c r="C19">
        <v>10</v>
      </c>
      <c r="D19">
        <v>7</v>
      </c>
      <c r="E19">
        <v>4</v>
      </c>
      <c r="G19">
        <v>20</v>
      </c>
      <c r="H19">
        <v>30</v>
      </c>
      <c r="I19">
        <v>30</v>
      </c>
      <c r="J19">
        <v>20</v>
      </c>
      <c r="K19">
        <v>1</v>
      </c>
    </row>
    <row r="20" spans="1:11">
      <c r="A20">
        <v>10</v>
      </c>
      <c r="B20">
        <v>10</v>
      </c>
      <c r="C20">
        <v>10</v>
      </c>
      <c r="D20">
        <v>10</v>
      </c>
      <c r="E20">
        <v>7</v>
      </c>
      <c r="G20">
        <v>20</v>
      </c>
      <c r="H20">
        <v>20</v>
      </c>
      <c r="I20">
        <v>20</v>
      </c>
      <c r="J20">
        <v>20</v>
      </c>
      <c r="K20">
        <v>7</v>
      </c>
    </row>
    <row r="21" spans="1:11">
      <c r="A21">
        <v>10</v>
      </c>
      <c r="B21">
        <v>10</v>
      </c>
      <c r="C21">
        <v>10</v>
      </c>
      <c r="D21">
        <v>7</v>
      </c>
      <c r="E21">
        <v>4</v>
      </c>
      <c r="G21">
        <v>20</v>
      </c>
      <c r="H21">
        <v>30</v>
      </c>
      <c r="I21">
        <v>20</v>
      </c>
      <c r="J21">
        <v>20</v>
      </c>
      <c r="K21">
        <v>1</v>
      </c>
    </row>
    <row r="22" spans="1:11">
      <c r="A22">
        <v>10</v>
      </c>
      <c r="B22">
        <v>7</v>
      </c>
      <c r="C22">
        <v>10</v>
      </c>
      <c r="D22">
        <v>7</v>
      </c>
      <c r="E22">
        <v>7</v>
      </c>
      <c r="G22">
        <v>20</v>
      </c>
      <c r="H22">
        <v>20</v>
      </c>
      <c r="I22">
        <v>30</v>
      </c>
      <c r="J22">
        <v>20</v>
      </c>
      <c r="K22">
        <v>1</v>
      </c>
    </row>
    <row r="23" spans="1:11">
      <c r="A23">
        <f>SUM(A18:A22)</f>
        <v>44</v>
      </c>
      <c r="B23">
        <f t="shared" ref="B23:K23" si="0">SUM(B18:B22)</f>
        <v>47</v>
      </c>
      <c r="C23">
        <f t="shared" si="0"/>
        <v>50</v>
      </c>
      <c r="D23">
        <f t="shared" si="0"/>
        <v>38</v>
      </c>
      <c r="E23">
        <f t="shared" si="0"/>
        <v>26</v>
      </c>
      <c r="G23">
        <f t="shared" si="0"/>
        <v>100</v>
      </c>
      <c r="H23">
        <f t="shared" si="0"/>
        <v>120</v>
      </c>
      <c r="I23">
        <f t="shared" si="0"/>
        <v>120</v>
      </c>
      <c r="J23">
        <f t="shared" si="0"/>
        <v>100</v>
      </c>
      <c r="K23">
        <f t="shared" si="0"/>
        <v>20</v>
      </c>
    </row>
    <row r="24" spans="1:11">
      <c r="A24">
        <f>A23/5</f>
        <v>8.8</v>
      </c>
      <c r="B24">
        <f t="shared" ref="B24:K24" si="1">B23/5</f>
        <v>9.4</v>
      </c>
      <c r="C24">
        <f t="shared" si="1"/>
        <v>10</v>
      </c>
      <c r="D24">
        <f t="shared" si="1"/>
        <v>7.6</v>
      </c>
      <c r="E24">
        <f t="shared" si="1"/>
        <v>5.2</v>
      </c>
      <c r="G24">
        <f t="shared" si="1"/>
        <v>20</v>
      </c>
      <c r="H24">
        <f t="shared" si="1"/>
        <v>24</v>
      </c>
      <c r="I24">
        <f t="shared" si="1"/>
        <v>24</v>
      </c>
      <c r="J24">
        <f t="shared" si="1"/>
        <v>20</v>
      </c>
      <c r="K24">
        <f t="shared" si="1"/>
        <v>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评分表 </vt:lpstr>
      <vt:lpstr>评分表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沐白</cp:lastModifiedBy>
  <dcterms:created xsi:type="dcterms:W3CDTF">2006-09-16T00:00:00Z</dcterms:created>
  <dcterms:modified xsi:type="dcterms:W3CDTF">2025-01-17T03:20:07Z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1B44C26EC9EA47B08E26C38C203D1B31_13</vt:lpwstr>
  </property>
</Properties>
</file>