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4D2E2BD-0BC3-43F7-A37A-BA803D1A1A6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汇总表" sheetId="4" r:id="rId1"/>
    <sheet name="外墙发光字" sheetId="2" r:id="rId2"/>
    <sheet name="泛光照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C4" i="4" l="1"/>
  <c r="C3" i="4"/>
  <c r="C5" i="4" s="1"/>
</calcChain>
</file>

<file path=xl/sharedStrings.xml><?xml version="1.0" encoding="utf-8"?>
<sst xmlns="http://schemas.openxmlformats.org/spreadsheetml/2006/main" count="90" uniqueCount="65">
  <si>
    <t>茂名滨海新区东湾绿城办公楼外立面LOGO及亮化工程
询价采购-报价汇总表</t>
  </si>
  <si>
    <t>备注</t>
  </si>
  <si>
    <t>序号</t>
  </si>
  <si>
    <t>项目</t>
  </si>
  <si>
    <t>报价</t>
  </si>
  <si>
    <t>茂名滨海发展集团有限公司（外墙发光字）清单</t>
  </si>
  <si>
    <t>茂名滨海发展集团有限公司（泛光照明）工程清单</t>
  </si>
  <si>
    <t>合计（元）1+2</t>
  </si>
  <si>
    <t>预算上限价223671.67元，低价中标原则，总价包干，报价含服务该项目的所有费用，总价包干含税，包括但不限于人工费、材料费、安装费、运输费、机械租赁费、管理费等。本函请于2025年6月13日17点前送达我司工作邮箱，邮箱地址：323431302@qq.com。</t>
  </si>
  <si>
    <t>名称</t>
  </si>
  <si>
    <t>材料/工艺</t>
  </si>
  <si>
    <t>规格cm</t>
  </si>
  <si>
    <t>单位</t>
  </si>
  <si>
    <t>数量</t>
  </si>
  <si>
    <t>单价</t>
  </si>
  <si>
    <t>金额</t>
  </si>
  <si>
    <t xml:space="preserve">楼体发光字    </t>
  </si>
  <si>
    <t>标志</t>
  </si>
  <si>
    <t>㎡</t>
  </si>
  <si>
    <t>中文</t>
  </si>
  <si>
    <t>安装费</t>
  </si>
  <si>
    <t>高空作业（含字模定位）</t>
  </si>
  <si>
    <t>项</t>
  </si>
  <si>
    <t>幕墙发光字</t>
  </si>
  <si>
    <t>其它</t>
  </si>
  <si>
    <t>配电箱</t>
  </si>
  <si>
    <t>套</t>
  </si>
  <si>
    <t>电力电缆</t>
  </si>
  <si>
    <t>RVV3×4</t>
  </si>
  <si>
    <t>m</t>
  </si>
  <si>
    <t>RVV2×2.5</t>
  </si>
  <si>
    <t>电缆配管</t>
  </si>
  <si>
    <t>PVC25</t>
  </si>
  <si>
    <t>运输/辅料</t>
  </si>
  <si>
    <t>合计(含税）</t>
  </si>
  <si>
    <t>项目名称</t>
  </si>
  <si>
    <t>材料/规格</t>
  </si>
  <si>
    <t>暂定
工程量</t>
  </si>
  <si>
    <t>合计</t>
  </si>
  <si>
    <t>洗墙灯</t>
  </si>
  <si>
    <t>1m</t>
  </si>
  <si>
    <t>0.3m</t>
  </si>
  <si>
    <t>线条灯</t>
  </si>
  <si>
    <t>户外防水电源</t>
  </si>
  <si>
    <t>1产品名称：防雨电源
2.输入电压：AC100-240V
3.输出电压：DC24V
4.最大功率：400W
5.外壳材质：铝合金+半灌胶工艺
5.尺寸：W120*H50*L180MM</t>
  </si>
  <si>
    <t>电力电缆5×6</t>
  </si>
  <si>
    <t>RVV5×6</t>
  </si>
  <si>
    <t>电力电缆3×4</t>
  </si>
  <si>
    <t>电力电缆2×2.5</t>
  </si>
  <si>
    <t>照明配电箱</t>
  </si>
  <si>
    <t>1.不锈钢箱体，IP65
2.正泰元件</t>
  </si>
  <si>
    <t>合计（含税）</t>
  </si>
  <si>
    <t>810*320</t>
    <phoneticPr fontId="16" type="noConversion"/>
  </si>
  <si>
    <t>1.不锈钢箱体，IP65   2.正泰元件，含漏电开关、定时器及交流接触器等；</t>
    <phoneticPr fontId="16" type="noConversion"/>
  </si>
  <si>
    <r>
      <t>RVV5*10mm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,电线电缆品牌：广州电缆、远东电缆、番禺电缆、广东电缆、广东中联电缆、广东天虹电缆</t>
    </r>
    <phoneticPr fontId="16" type="noConversion"/>
  </si>
  <si>
    <r>
      <t>RVV2*2.5mm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,电线电缆品牌：广州电缆、远东电缆、番禺电缆、广东电缆、广东中联电缆、广东天虹电缆</t>
    </r>
    <phoneticPr fontId="16" type="noConversion"/>
  </si>
  <si>
    <t>PC40+PC25</t>
    <phoneticPr fontId="16" type="noConversion"/>
  </si>
  <si>
    <t>750*300</t>
    <phoneticPr fontId="16" type="noConversion"/>
  </si>
  <si>
    <t>1.5mm厚铝板做外壳，字壳厚15cm,LED厢式平面发光字，表面贴3M膜定色，蓝色部分白天呈蓝色，夜间透蓝光，黑色部分白天呈黑，晚上泛白光，采用蓝景LED模组灯珠，含电源，电源外装统一安装到楼顶电箱隐藏，包干发光字304#不锈钢支架及辅料等，整体约7.5*3米,亚克力品牌：瑞昌或与瑞昌同等层次品牌</t>
    <phoneticPr fontId="16" type="noConversion"/>
  </si>
  <si>
    <t>1.5mm厚铝板做外壳，字壳厚15cm,LED厢式平面发光字，表面贴3M膜定色，蓝色部分白天呈蓝色，夜间透蓝光，黑色部分白天呈黑，晚上泛白光，采用蓝景LED模组灯珠，含电源，电源外装统一安装到楼顶电箱隐藏，包干发光字304#不锈钢支架及辅料等，单字约2.5*2.5米共12个字,亚克力品牌：瑞昌或与瑞昌同等层次品牌</t>
    <phoneticPr fontId="16" type="noConversion"/>
  </si>
  <si>
    <t>250*250*12</t>
    <phoneticPr fontId="16" type="noConversion"/>
  </si>
  <si>
    <t>1.5mm厚铝板做外壳，字壳厚15cm,LED厢式平面发光字，表面贴3M膜定色，蓝色部分白天呈蓝色，夜间透蓝光，黑色部分白天呈黑，晚上泛白光，采用蓝景LED模组灯珠，含电源，电源外装统一安装到楼顶电箱隐藏，包干发光字304#不锈钢支架及辅料等，整体约8.1*3.2米，亚克力品牌：瑞昌或与瑞昌同等层次品牌</t>
    <phoneticPr fontId="16" type="noConversion"/>
  </si>
  <si>
    <t>DC24V，W30*H37*L1000MM，12W，3000K
铝材+PC罩，单色常亮，IP65</t>
    <phoneticPr fontId="16" type="noConversion"/>
  </si>
  <si>
    <t>DC24V，W40*H32*L1000MM，24W，3000K，光束角30°
铝材+玻璃面板，单色常亮，IP65</t>
    <phoneticPr fontId="16" type="noConversion"/>
  </si>
  <si>
    <t>0.6m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</si>
</sst>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0.00_);[Red]\(0.00\)"/>
    <numFmt numFmtId="178" formatCode="0.00_ "/>
    <numFmt numFmtId="179" formatCode="#,##0.00_ "/>
  </numFmts>
  <fonts count="18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3"/>
      <charset val="134"/>
    </font>
    <font>
      <b/>
      <sz val="10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name val="SimSun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楷体_GB2312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vertAlign val="superscript"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43" fontId="14" fillId="0" borderId="0" applyFont="0" applyFill="0" applyBorder="0" applyAlignment="0" applyProtection="0"/>
    <xf numFmtId="0" fontId="15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7" fontId="1" fillId="0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1" fillId="0" borderId="1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7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3">
    <cellStyle name="Normal" xfId="2" xr:uid="{00000000-0005-0000-0000-000032000000}"/>
    <cellStyle name="常规" xfId="0" builtinId="0"/>
    <cellStyle name="千位分隔 3 3" xfId="1" xr:uid="{00000000-0005-0000-0000-00003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B9" sqref="B9"/>
    </sheetView>
  </sheetViews>
  <sheetFormatPr defaultColWidth="9.6640625" defaultRowHeight="14.4"/>
  <cols>
    <col min="1" max="1" width="4.77734375" customWidth="1"/>
    <col min="2" max="2" width="29" customWidth="1"/>
    <col min="3" max="3" width="59.88671875" customWidth="1"/>
    <col min="4" max="4" width="29.5546875" customWidth="1"/>
  </cols>
  <sheetData>
    <row r="1" spans="1:5" ht="72" customHeight="1">
      <c r="A1" s="26" t="s">
        <v>0</v>
      </c>
      <c r="B1" s="26"/>
      <c r="C1" s="26"/>
      <c r="D1" s="14" t="s">
        <v>1</v>
      </c>
      <c r="E1" s="22"/>
    </row>
    <row r="2" spans="1:5" ht="25.05" customHeight="1">
      <c r="A2" s="14" t="s">
        <v>2</v>
      </c>
      <c r="B2" s="14" t="s">
        <v>3</v>
      </c>
      <c r="C2" s="14" t="s">
        <v>4</v>
      </c>
      <c r="D2" s="14"/>
    </row>
    <row r="3" spans="1:5" ht="28.8">
      <c r="A3" s="14">
        <v>1</v>
      </c>
      <c r="B3" s="27" t="s">
        <v>5</v>
      </c>
      <c r="C3" s="28">
        <f>泛光照明!F15</f>
        <v>0</v>
      </c>
      <c r="D3" s="14"/>
    </row>
    <row r="4" spans="1:5" ht="28.8">
      <c r="A4" s="14">
        <v>2</v>
      </c>
      <c r="B4" s="27" t="s">
        <v>6</v>
      </c>
      <c r="C4" s="28">
        <f>泛光照明!F15</f>
        <v>0</v>
      </c>
      <c r="D4" s="14"/>
    </row>
    <row r="5" spans="1:5" ht="141" customHeight="1">
      <c r="A5" s="14">
        <v>3</v>
      </c>
      <c r="B5" s="14" t="s">
        <v>7</v>
      </c>
      <c r="C5" s="28">
        <f>C3+C4</f>
        <v>0</v>
      </c>
      <c r="D5" s="27" t="s">
        <v>8</v>
      </c>
    </row>
  </sheetData>
  <phoneticPr fontId="16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zoomScale="160" zoomScaleNormal="160" workbookViewId="0">
      <selection activeCell="D9" sqref="D9:E9"/>
    </sheetView>
  </sheetViews>
  <sheetFormatPr defaultColWidth="9.6640625" defaultRowHeight="14.4"/>
  <cols>
    <col min="1" max="1" width="4.77734375" customWidth="1"/>
    <col min="2" max="2" width="11.109375" customWidth="1"/>
    <col min="3" max="3" width="15" customWidth="1"/>
    <col min="4" max="4" width="45" customWidth="1"/>
    <col min="5" max="5" width="11.77734375" style="13" customWidth="1"/>
    <col min="6" max="6" width="5.6640625" customWidth="1"/>
    <col min="7" max="7" width="6.33203125" customWidth="1"/>
    <col min="8" max="8" width="7.21875" customWidth="1"/>
    <col min="9" max="9" width="12.88671875"/>
    <col min="10" max="10" width="21.88671875" customWidth="1"/>
  </cols>
  <sheetData>
    <row r="1" spans="1:12" ht="36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L1" s="22"/>
    </row>
    <row r="2" spans="1:12" ht="25.05" customHeight="1">
      <c r="A2" s="14" t="s">
        <v>2</v>
      </c>
      <c r="B2" s="14" t="s">
        <v>3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  <c r="J2" s="14" t="s">
        <v>1</v>
      </c>
    </row>
    <row r="3" spans="1:12" ht="103.8" customHeight="1">
      <c r="A3" s="33">
        <v>1</v>
      </c>
      <c r="B3" s="34" t="s">
        <v>16</v>
      </c>
      <c r="C3" s="16" t="s">
        <v>17</v>
      </c>
      <c r="D3" s="17" t="s">
        <v>58</v>
      </c>
      <c r="E3" s="16" t="s">
        <v>57</v>
      </c>
      <c r="F3" s="18" t="s">
        <v>18</v>
      </c>
      <c r="G3" s="16">
        <v>22.5</v>
      </c>
      <c r="H3" s="15"/>
      <c r="I3" s="15"/>
      <c r="J3" s="37"/>
    </row>
    <row r="4" spans="1:12" ht="105.6" customHeight="1">
      <c r="A4" s="33"/>
      <c r="B4" s="34"/>
      <c r="C4" s="16" t="s">
        <v>19</v>
      </c>
      <c r="D4" s="17" t="s">
        <v>59</v>
      </c>
      <c r="E4" s="16" t="s">
        <v>60</v>
      </c>
      <c r="F4" s="18" t="s">
        <v>18</v>
      </c>
      <c r="G4" s="16">
        <f>2.5*2.5*12</f>
        <v>75</v>
      </c>
      <c r="H4" s="15"/>
      <c r="I4" s="15"/>
      <c r="J4" s="37"/>
    </row>
    <row r="5" spans="1:12" ht="30" customHeight="1">
      <c r="A5" s="33"/>
      <c r="B5" s="34"/>
      <c r="C5" s="16" t="s">
        <v>20</v>
      </c>
      <c r="D5" s="36" t="s">
        <v>21</v>
      </c>
      <c r="E5" s="36"/>
      <c r="F5" s="18" t="s">
        <v>22</v>
      </c>
      <c r="G5" s="16">
        <v>1</v>
      </c>
      <c r="H5" s="15"/>
      <c r="I5" s="15"/>
      <c r="J5" s="37"/>
    </row>
    <row r="6" spans="1:12" ht="109.8" customHeight="1">
      <c r="A6" s="33">
        <v>2</v>
      </c>
      <c r="B6" s="33" t="s">
        <v>23</v>
      </c>
      <c r="C6" s="16" t="s">
        <v>17</v>
      </c>
      <c r="D6" s="17" t="s">
        <v>61</v>
      </c>
      <c r="E6" s="16" t="s">
        <v>52</v>
      </c>
      <c r="F6" s="18" t="s">
        <v>18</v>
      </c>
      <c r="G6" s="16">
        <v>25.92</v>
      </c>
      <c r="H6" s="15"/>
      <c r="I6" s="15"/>
      <c r="J6" s="37"/>
    </row>
    <row r="7" spans="1:12" ht="25.05" customHeight="1">
      <c r="A7" s="33"/>
      <c r="B7" s="33"/>
      <c r="C7" s="16" t="s">
        <v>20</v>
      </c>
      <c r="D7" s="36" t="s">
        <v>21</v>
      </c>
      <c r="E7" s="36"/>
      <c r="F7" s="18" t="s">
        <v>22</v>
      </c>
      <c r="G7" s="16">
        <v>1</v>
      </c>
      <c r="H7" s="15"/>
      <c r="I7" s="15"/>
      <c r="J7" s="37"/>
    </row>
    <row r="8" spans="1:12" ht="33.6" customHeight="1">
      <c r="A8" s="15">
        <v>3</v>
      </c>
      <c r="B8" s="33" t="s">
        <v>24</v>
      </c>
      <c r="C8" s="16" t="s">
        <v>25</v>
      </c>
      <c r="D8" s="36" t="s">
        <v>53</v>
      </c>
      <c r="E8" s="36"/>
      <c r="F8" s="18" t="s">
        <v>26</v>
      </c>
      <c r="G8" s="16">
        <v>2</v>
      </c>
      <c r="H8" s="15"/>
      <c r="I8" s="15"/>
      <c r="J8" s="23"/>
    </row>
    <row r="9" spans="1:12" ht="50.4" customHeight="1">
      <c r="A9" s="15">
        <v>4</v>
      </c>
      <c r="B9" s="33"/>
      <c r="C9" s="19" t="s">
        <v>27</v>
      </c>
      <c r="D9" s="29" t="s">
        <v>54</v>
      </c>
      <c r="E9" s="29"/>
      <c r="F9" s="19" t="s">
        <v>29</v>
      </c>
      <c r="G9" s="19">
        <v>100</v>
      </c>
      <c r="H9" s="20"/>
      <c r="I9" s="24"/>
      <c r="J9" s="23"/>
    </row>
    <row r="10" spans="1:12" ht="50.4" customHeight="1">
      <c r="A10" s="15">
        <v>5</v>
      </c>
      <c r="B10" s="33"/>
      <c r="C10" s="19" t="s">
        <v>27</v>
      </c>
      <c r="D10" s="29" t="s">
        <v>55</v>
      </c>
      <c r="E10" s="29"/>
      <c r="F10" s="19" t="s">
        <v>29</v>
      </c>
      <c r="G10" s="19">
        <v>660</v>
      </c>
      <c r="H10" s="20"/>
      <c r="I10" s="24"/>
      <c r="J10" s="23"/>
    </row>
    <row r="11" spans="1:12" ht="25.05" customHeight="1">
      <c r="A11" s="15">
        <v>6</v>
      </c>
      <c r="B11" s="33"/>
      <c r="C11" s="19" t="s">
        <v>31</v>
      </c>
      <c r="D11" s="30" t="s">
        <v>56</v>
      </c>
      <c r="E11" s="30"/>
      <c r="F11" s="19" t="s">
        <v>29</v>
      </c>
      <c r="G11" s="19">
        <v>380</v>
      </c>
      <c r="H11" s="20"/>
      <c r="I11" s="24"/>
      <c r="J11" s="23"/>
    </row>
    <row r="12" spans="1:12" ht="25.05" customHeight="1">
      <c r="A12" s="15">
        <v>7</v>
      </c>
      <c r="B12" s="33"/>
      <c r="C12" s="21" t="s">
        <v>33</v>
      </c>
      <c r="D12" s="31"/>
      <c r="E12" s="31"/>
      <c r="F12" s="21" t="s">
        <v>22</v>
      </c>
      <c r="G12" s="21">
        <v>1</v>
      </c>
      <c r="H12" s="21"/>
      <c r="I12" s="24"/>
      <c r="J12" s="23"/>
    </row>
    <row r="13" spans="1:12" ht="25.05" customHeight="1">
      <c r="A13" s="32" t="s">
        <v>34</v>
      </c>
      <c r="B13" s="32"/>
      <c r="C13" s="32"/>
      <c r="D13" s="32"/>
      <c r="E13" s="32"/>
      <c r="F13" s="32"/>
      <c r="G13" s="32"/>
      <c r="H13" s="32"/>
      <c r="I13" s="24"/>
      <c r="J13" s="25"/>
    </row>
  </sheetData>
  <mergeCells count="16">
    <mergeCell ref="A1:J1"/>
    <mergeCell ref="D5:E5"/>
    <mergeCell ref="D7:E7"/>
    <mergeCell ref="D8:E8"/>
    <mergeCell ref="D9:E9"/>
    <mergeCell ref="J3:J5"/>
    <mergeCell ref="J6:J7"/>
    <mergeCell ref="D10:E10"/>
    <mergeCell ref="D11:E11"/>
    <mergeCell ref="D12:E12"/>
    <mergeCell ref="A13:H13"/>
    <mergeCell ref="A3:A5"/>
    <mergeCell ref="A6:A7"/>
    <mergeCell ref="B3:B5"/>
    <mergeCell ref="B6:B7"/>
    <mergeCell ref="B8:B12"/>
  </mergeCells>
  <phoneticPr fontId="16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zoomScale="130" zoomScaleNormal="130" workbookViewId="0">
      <selection activeCell="C12" sqref="C12"/>
    </sheetView>
  </sheetViews>
  <sheetFormatPr defaultColWidth="8.88671875" defaultRowHeight="17.399999999999999"/>
  <cols>
    <col min="1" max="1" width="7.21875" style="1" customWidth="1"/>
    <col min="2" max="2" width="14.44140625" style="2" customWidth="1"/>
    <col min="3" max="3" width="52.44140625" style="2" customWidth="1"/>
    <col min="4" max="4" width="12.33203125" style="3" customWidth="1"/>
    <col min="5" max="5" width="16.6640625" style="4" customWidth="1"/>
    <col min="6" max="6" width="15.6640625" style="2" customWidth="1"/>
  </cols>
  <sheetData>
    <row r="1" spans="1:6" ht="25.8">
      <c r="A1" s="38" t="s">
        <v>6</v>
      </c>
      <c r="B1" s="39"/>
      <c r="C1" s="39"/>
      <c r="D1" s="39"/>
      <c r="E1" s="40"/>
      <c r="F1" s="41"/>
    </row>
    <row r="2" spans="1:6" ht="14.4">
      <c r="A2" s="43" t="s">
        <v>2</v>
      </c>
      <c r="B2" s="43" t="s">
        <v>35</v>
      </c>
      <c r="C2" s="43" t="s">
        <v>36</v>
      </c>
      <c r="D2" s="43" t="s">
        <v>12</v>
      </c>
      <c r="E2" s="43" t="s">
        <v>37</v>
      </c>
      <c r="F2" s="43" t="s">
        <v>38</v>
      </c>
    </row>
    <row r="3" spans="1:6" ht="14.4">
      <c r="A3" s="43"/>
      <c r="B3" s="43"/>
      <c r="C3" s="43"/>
      <c r="D3" s="43"/>
      <c r="E3" s="43"/>
      <c r="F3" s="43"/>
    </row>
    <row r="4" spans="1:6" ht="36" customHeight="1">
      <c r="A4" s="44">
        <v>1</v>
      </c>
      <c r="B4" s="44" t="s">
        <v>39</v>
      </c>
      <c r="C4" s="47" t="s">
        <v>63</v>
      </c>
      <c r="D4" s="5" t="s">
        <v>40</v>
      </c>
      <c r="E4" s="5">
        <v>30</v>
      </c>
      <c r="F4" s="6"/>
    </row>
    <row r="5" spans="1:6" ht="36" customHeight="1">
      <c r="A5" s="44"/>
      <c r="B5" s="44"/>
      <c r="C5" s="47"/>
      <c r="D5" s="5">
        <v>0.6</v>
      </c>
      <c r="E5" s="5">
        <v>5</v>
      </c>
      <c r="F5" s="6"/>
    </row>
    <row r="6" spans="1:6" ht="46.05" customHeight="1">
      <c r="A6" s="45">
        <v>2</v>
      </c>
      <c r="B6" s="46" t="s">
        <v>42</v>
      </c>
      <c r="C6" s="48" t="s">
        <v>62</v>
      </c>
      <c r="D6" s="5" t="s">
        <v>40</v>
      </c>
      <c r="E6" s="5">
        <v>390</v>
      </c>
      <c r="F6" s="6"/>
    </row>
    <row r="7" spans="1:6" ht="46.05" customHeight="1">
      <c r="A7" s="45"/>
      <c r="B7" s="46"/>
      <c r="C7" s="48"/>
      <c r="D7" s="5" t="s">
        <v>64</v>
      </c>
      <c r="E7" s="5">
        <v>10</v>
      </c>
      <c r="F7" s="6"/>
    </row>
    <row r="8" spans="1:6" ht="46.05" customHeight="1">
      <c r="A8" s="45"/>
      <c r="B8" s="46"/>
      <c r="C8" s="48"/>
      <c r="D8" s="5" t="s">
        <v>41</v>
      </c>
      <c r="E8" s="5">
        <v>10</v>
      </c>
      <c r="F8" s="6"/>
    </row>
    <row r="9" spans="1:6" ht="100.95" customHeight="1">
      <c r="A9" s="7">
        <v>3</v>
      </c>
      <c r="B9" s="8" t="s">
        <v>43</v>
      </c>
      <c r="C9" s="9" t="s">
        <v>44</v>
      </c>
      <c r="D9" s="5" t="s">
        <v>26</v>
      </c>
      <c r="E9" s="5">
        <v>82</v>
      </c>
      <c r="F9" s="6"/>
    </row>
    <row r="10" spans="1:6" ht="14.4">
      <c r="A10" s="7">
        <v>6</v>
      </c>
      <c r="B10" s="10" t="s">
        <v>45</v>
      </c>
      <c r="C10" s="10" t="s">
        <v>46</v>
      </c>
      <c r="D10" s="5" t="s">
        <v>29</v>
      </c>
      <c r="E10" s="5">
        <v>100</v>
      </c>
      <c r="F10" s="6"/>
    </row>
    <row r="11" spans="1:6" ht="14.4">
      <c r="A11" s="7">
        <v>7</v>
      </c>
      <c r="B11" s="10" t="s">
        <v>47</v>
      </c>
      <c r="C11" s="10" t="s">
        <v>28</v>
      </c>
      <c r="D11" s="5" t="s">
        <v>29</v>
      </c>
      <c r="E11" s="5">
        <v>860</v>
      </c>
      <c r="F11" s="6"/>
    </row>
    <row r="12" spans="1:6" ht="14.4">
      <c r="A12" s="7">
        <v>8</v>
      </c>
      <c r="B12" s="10" t="s">
        <v>48</v>
      </c>
      <c r="C12" s="10" t="s">
        <v>30</v>
      </c>
      <c r="D12" s="5" t="s">
        <v>29</v>
      </c>
      <c r="E12" s="5">
        <v>2380</v>
      </c>
      <c r="F12" s="6"/>
    </row>
    <row r="13" spans="1:6" ht="14.4">
      <c r="A13" s="7">
        <v>9</v>
      </c>
      <c r="B13" s="11" t="s">
        <v>31</v>
      </c>
      <c r="C13" s="10" t="s">
        <v>32</v>
      </c>
      <c r="D13" s="5" t="s">
        <v>29</v>
      </c>
      <c r="E13" s="5">
        <v>960</v>
      </c>
      <c r="F13" s="6"/>
    </row>
    <row r="14" spans="1:6" ht="24">
      <c r="A14" s="7">
        <v>10</v>
      </c>
      <c r="B14" s="11" t="s">
        <v>49</v>
      </c>
      <c r="C14" s="10" t="s">
        <v>50</v>
      </c>
      <c r="D14" s="5" t="s">
        <v>26</v>
      </c>
      <c r="E14" s="5">
        <v>1</v>
      </c>
      <c r="F14" s="6"/>
    </row>
    <row r="15" spans="1:6" ht="36" customHeight="1">
      <c r="A15" s="42" t="s">
        <v>51</v>
      </c>
      <c r="B15" s="42"/>
      <c r="C15" s="42"/>
      <c r="D15" s="42"/>
      <c r="E15" s="42"/>
      <c r="F15" s="12"/>
    </row>
  </sheetData>
  <mergeCells count="14">
    <mergeCell ref="A1:F1"/>
    <mergeCell ref="A15:E15"/>
    <mergeCell ref="A2:A3"/>
    <mergeCell ref="A4:A5"/>
    <mergeCell ref="A6:A8"/>
    <mergeCell ref="B2:B3"/>
    <mergeCell ref="B4:B5"/>
    <mergeCell ref="B6:B8"/>
    <mergeCell ref="C2:C3"/>
    <mergeCell ref="C4:C5"/>
    <mergeCell ref="C6:C8"/>
    <mergeCell ref="D2:D3"/>
    <mergeCell ref="E2:E3"/>
    <mergeCell ref="F2:F3"/>
  </mergeCells>
  <phoneticPr fontId="1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外墙发光字</vt:lpstr>
      <vt:lpstr>泛光照明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Jiahui Lu</cp:lastModifiedBy>
  <dcterms:created xsi:type="dcterms:W3CDTF">2018-05-17T23:13:00Z</dcterms:created>
  <dcterms:modified xsi:type="dcterms:W3CDTF">2025-06-11T04:14:33Z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A57E2B01F1604A49B6D782BBBC437CCC_13</vt:lpwstr>
  </property>
</Properties>
</file>