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30"/>
  </bookViews>
  <sheets>
    <sheet name="汇总表" sheetId="4" r:id="rId1"/>
    <sheet name="外墙发光字" sheetId="2" r:id="rId2"/>
    <sheet name="泛光照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<sst xmlns="http://schemas.openxmlformats.org/spreadsheetml/2006/main" count="85" uniqueCount="61">
  <si>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茂名滨海新区东湾绿城办公楼外立面LOGO及亮化工程
询价采购-报价汇总表</t>
  </si>
  <si>
    <t>备注</t>
  </si>
  <si>
    <t>序号</t>
  </si>
  <si>
    <t>项目</t>
  </si>
  <si>
    <t>报价</t>
  </si>
  <si>
    <t>茂名滨海发展集团有限公司（外墙发光字）清单</t>
  </si>
  <si>
    <t>茂名滨海发展集团有限公司（泛光照明）工程清单</t>
  </si>
  <si>
    <t>合计（元）1+2</t>
  </si>
  <si>
    <t>预算上限价223671.67元，低价中标原则，总价包干，报价含服务该项目的所有费用，总价包干含税，包括但不限于人工费、材料费、安装费、运输费、机械租赁费、管理费等。本函请于2025年6月19日17点前送达我司工作邮箱，邮箱地址：323431302@qq.com。</t>
  </si>
  <si>
    <t>名称</t>
  </si>
  <si>
    <t>材料/工艺</t>
  </si>
  <si>
    <t>规格cm</t>
  </si>
  <si>
    <t>单位</t>
  </si>
  <si>
    <t>数量</t>
  </si>
  <si>
    <t>单价</t>
  </si>
  <si>
    <t>金额</t>
  </si>
  <si>
    <t xml:space="preserve">楼体发光字    </t>
  </si>
  <si>
    <t>标志</t>
  </si>
  <si>
    <t>1.5mm厚铝板做外壳，字壳厚15cm,LED厢式平面发光字，表面贴3M膜定色，蓝色部分白天呈蓝色，夜间透蓝光，黑色部分白天呈黑色，晚上泛白光，采用蓝景LED模组灯珠，含电源，电源外装统一安装到楼顶电箱隐藏，包干发光字304#不锈钢支架及辅料等，整体约7.5*3米,亚克力品牌：瑞昌或与瑞昌同等层次品牌</t>
  </si>
  <si>
    <t>750*300</t>
  </si>
  <si>
    <t>㎡</t>
  </si>
  <si>
    <t>中文</t>
  </si>
  <si>
    <t>1.5mm厚铝板做外壳，字壳厚15cm,LED厢式平面发光字，表面贴3M膜定色，蓝色部分白天呈蓝色，夜间透蓝光，黑色部分白天呈黑，晚上泛白光，采用蓝景LED模组灯珠，含电源，电源外装统一安装到楼顶电箱隐藏，包干发光字304#不锈钢支架及辅料等，单字约2.5*2.5米共12个字,亚克力品牌：瑞昌或与瑞昌同等层次品牌</t>
  </si>
  <si>
    <t>250*250*12</t>
  </si>
  <si>
    <t>安装费</t>
  </si>
  <si>
    <t>高空作业（含字模定位）</t>
  </si>
  <si>
    <t>项</t>
  </si>
  <si>
    <t>幕墙发光字</t>
  </si>
  <si>
    <t>1.5mm厚铝板做外壳，字壳厚15cm,LED厢式平面发光字，表面贴3M膜定色，蓝色部分白天呈蓝色，夜间透蓝光，黑色部分白天呈黑色，晚上泛白光，采用蓝景LED模组灯珠，含电源，电源外装统一安装到楼顶电箱隐藏，包干发光字304#不锈钢支架及辅料等，整体约8.1*3.2米，亚克力品牌：瑞昌或与瑞昌同等层次品牌</t>
  </si>
  <si>
    <t>810*320</t>
  </si>
  <si>
    <t>其它</t>
  </si>
  <si>
    <t>配电箱</t>
  </si>
  <si>
    <t>1.不锈钢箱体，IP65   2.正泰元件，含漏电开关、定时器及交流接触器等；</t>
  </si>
  <si>
    <t>套</t>
  </si>
  <si>
    <t>电力电缆</t>
  </si>
  <si>
    <r>
      <rPr>
        <sz val="11"/>
        <rFont val="宋体"/>
        <charset val="134"/>
      </rPr>
      <t>RVV5*10mm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,电线电缆品牌：广州电缆、远东电缆、番禺电缆、广东电缆、广东天虹电缆、珠江电缆</t>
    </r>
  </si>
  <si>
    <t>m</t>
  </si>
  <si>
    <r>
      <rPr>
        <sz val="11"/>
        <rFont val="宋体"/>
        <charset val="134"/>
      </rPr>
      <t>RVV2*2.5mm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,电线电缆品牌：广州电缆、远东电缆、番禺电缆、广东电缆、广东天虹电缆、珠江电缆</t>
    </r>
  </si>
  <si>
    <t>电缆配管</t>
  </si>
  <si>
    <t>PC40+PC25+PVC100线槽</t>
  </si>
  <si>
    <t>运输/辅料</t>
  </si>
  <si>
    <t>合计(含税）</t>
  </si>
  <si>
    <t>项目名称</t>
  </si>
  <si>
    <t>材料/规格</t>
  </si>
  <si>
    <t>暂定
工程量</t>
  </si>
  <si>
    <t>合计</t>
  </si>
  <si>
    <t>线条灯</t>
  </si>
  <si>
    <t>DC24V，W30*H37*L1000MM，12W，3000K
铝材+PC罩，单色常亮，IP65，施工方结合设计方案按现场走向采购不同长度灯具结合安装，总量按米结算</t>
  </si>
  <si>
    <t>米</t>
  </si>
  <si>
    <t>户外防水电源</t>
  </si>
  <si>
    <t>1产品名称：防雨电源
2.输入电压：AC100-240V
3.输出电压：DC24V
4.最大功率：400W
5.外壳材质：铝合金+半灌胶工艺
5.尺寸：W120*H50*L180MM</t>
  </si>
  <si>
    <t>电力电缆5×6</t>
  </si>
  <si>
    <t>RVV3*6</t>
  </si>
  <si>
    <t>电力电缆3×4</t>
  </si>
  <si>
    <t>RVV3×4</t>
  </si>
  <si>
    <t>电力电缆2×2.5</t>
  </si>
  <si>
    <t>RVV2×2.5</t>
  </si>
  <si>
    <t>PVC25</t>
  </si>
  <si>
    <t>照明配电箱</t>
  </si>
  <si>
    <t>1.不锈钢箱体，IP65
2.正泰元件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</si>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</sst>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#,##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0"/>
      <color rgb="FF000000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楷体_GB2312"/>
      <charset val="134"/>
    </font>
    <font>
      <vertAlign val="superscript"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1" fillId="0" borderId="1" xfId="49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千位分隔 3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8" sqref="E8"/>
    </sheetView>
  </sheetViews>
  <sheetFormatPr defaultColWidth="9.66363636363636" defaultRowHeight="14" outlineLevelRow="4" outlineLevelCol="4"/>
  <cols>
    <col min="1" max="1" width="4.78181818181818" customWidth="1"/>
    <col min="2" max="2" width="29" customWidth="1"/>
    <col min="3" max="3" width="59.8909090909091" customWidth="1"/>
    <col min="4" max="4" width="29.5545454545455" customWidth="1"/>
  </cols>
  <sheetData>
    <row r="1" ht="72" customHeight="1" spans="1:5">
      <c r="A1" s="37" t="s">
        <v>0</v>
      </c>
      <c r="B1" s="37"/>
      <c r="C1" s="37"/>
      <c r="D1" s="21" t="s">
        <v>1</v>
      </c>
      <c r="E1" s="32"/>
    </row>
    <row r="2" ht="25.05" customHeight="1" spans="1:4">
      <c r="A2" s="21" t="s">
        <v>2</v>
      </c>
      <c r="B2" s="21" t="s">
        <v>3</v>
      </c>
      <c r="C2" s="21" t="s">
        <v>4</v>
      </c>
      <c r="D2" s="21"/>
    </row>
    <row r="3" ht="28" spans="1:4">
      <c r="A3" s="21">
        <v>1</v>
      </c>
      <c r="B3" s="38" t="s">
        <v>5</v>
      </c>
      <c r="C3" s="39">
        <f>泛光照明!F11</f>
        <v>0</v>
      </c>
      <c r="D3" s="21"/>
    </row>
    <row r="4" ht="28" spans="1:4">
      <c r="A4" s="21">
        <v>2</v>
      </c>
      <c r="B4" s="38" t="s">
        <v>6</v>
      </c>
      <c r="C4" s="39">
        <f>泛光照明!F11</f>
        <v>0</v>
      </c>
      <c r="D4" s="21"/>
    </row>
    <row r="5" ht="141" customHeight="1" spans="1:4">
      <c r="A5" s="21">
        <v>3</v>
      </c>
      <c r="B5" s="21" t="s">
        <v>7</v>
      </c>
      <c r="C5" s="39">
        <f>C3+C4</f>
        <v>0</v>
      </c>
      <c r="D5" s="38" t="s">
        <v>8</v>
      </c>
    </row>
  </sheetData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15" zoomScaleNormal="115" workbookViewId="0">
      <selection activeCell="D11" sqref="D11:E11"/>
    </sheetView>
  </sheetViews>
  <sheetFormatPr defaultColWidth="9.66363636363636" defaultRowHeight="14"/>
  <cols>
    <col min="1" max="1" width="4.78181818181818" customWidth="1"/>
    <col min="2" max="2" width="11.1090909090909" customWidth="1"/>
    <col min="3" max="3" width="15" customWidth="1"/>
    <col min="4" max="4" width="45" customWidth="1"/>
    <col min="5" max="5" width="11.7818181818182" style="19" customWidth="1"/>
    <col min="6" max="6" width="5.66363636363636" customWidth="1"/>
    <col min="7" max="7" width="6.33636363636364" customWidth="1"/>
    <col min="8" max="8" width="7.21818181818182" customWidth="1"/>
    <col min="9" max="9" width="12.8909090909091"/>
    <col min="10" max="10" width="21.8909090909091" customWidth="1"/>
  </cols>
  <sheetData>
    <row r="1" ht="36" customHeight="1" spans="1:1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L1" s="32"/>
    </row>
    <row r="2" ht="25.05" customHeight="1" spans="1:10">
      <c r="A2" s="21" t="s">
        <v>2</v>
      </c>
      <c r="B2" s="21" t="s">
        <v>3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1" t="s">
        <v>14</v>
      </c>
      <c r="I2" s="21" t="s">
        <v>15</v>
      </c>
      <c r="J2" s="21" t="s">
        <v>1</v>
      </c>
    </row>
    <row r="3" ht="103.8" customHeight="1" spans="1:10">
      <c r="A3" s="22">
        <v>1</v>
      </c>
      <c r="B3" s="23" t="s">
        <v>16</v>
      </c>
      <c r="C3" s="23" t="s">
        <v>17</v>
      </c>
      <c r="D3" s="24" t="s">
        <v>18</v>
      </c>
      <c r="E3" s="23" t="s">
        <v>19</v>
      </c>
      <c r="F3" s="25" t="s">
        <v>20</v>
      </c>
      <c r="G3" s="23">
        <v>22.5</v>
      </c>
      <c r="H3" s="22"/>
      <c r="I3" s="22"/>
      <c r="J3" s="33"/>
    </row>
    <row r="4" ht="105.6" customHeight="1" spans="1:10">
      <c r="A4" s="22"/>
      <c r="B4" s="23"/>
      <c r="C4" s="23" t="s">
        <v>21</v>
      </c>
      <c r="D4" s="24" t="s">
        <v>22</v>
      </c>
      <c r="E4" s="23" t="s">
        <v>23</v>
      </c>
      <c r="F4" s="25" t="s">
        <v>20</v>
      </c>
      <c r="G4" s="23">
        <f>2.5*2.5*12</f>
        <v>75</v>
      </c>
      <c r="H4" s="22"/>
      <c r="I4" s="22"/>
      <c r="J4" s="33"/>
    </row>
    <row r="5" ht="30" customHeight="1" spans="1:10">
      <c r="A5" s="22"/>
      <c r="B5" s="23"/>
      <c r="C5" s="23" t="s">
        <v>24</v>
      </c>
      <c r="D5" s="26" t="s">
        <v>25</v>
      </c>
      <c r="E5" s="26"/>
      <c r="F5" s="25" t="s">
        <v>26</v>
      </c>
      <c r="G5" s="23">
        <v>1</v>
      </c>
      <c r="H5" s="22"/>
      <c r="I5" s="22"/>
      <c r="J5" s="33"/>
    </row>
    <row r="6" ht="109.8" customHeight="1" spans="1:10">
      <c r="A6" s="22">
        <v>2</v>
      </c>
      <c r="B6" s="22" t="s">
        <v>27</v>
      </c>
      <c r="C6" s="23" t="s">
        <v>17</v>
      </c>
      <c r="D6" s="24" t="s">
        <v>28</v>
      </c>
      <c r="E6" s="23" t="s">
        <v>29</v>
      </c>
      <c r="F6" s="25" t="s">
        <v>20</v>
      </c>
      <c r="G6" s="23">
        <v>25.92</v>
      </c>
      <c r="H6" s="22"/>
      <c r="I6" s="22"/>
      <c r="J6" s="33"/>
    </row>
    <row r="7" ht="25.05" customHeight="1" spans="1:10">
      <c r="A7" s="22"/>
      <c r="B7" s="22"/>
      <c r="C7" s="23" t="s">
        <v>24</v>
      </c>
      <c r="D7" s="26" t="s">
        <v>25</v>
      </c>
      <c r="E7" s="26"/>
      <c r="F7" s="25" t="s">
        <v>26</v>
      </c>
      <c r="G7" s="23">
        <v>1</v>
      </c>
      <c r="H7" s="22"/>
      <c r="I7" s="22"/>
      <c r="J7" s="33"/>
    </row>
    <row r="8" ht="33.6" customHeight="1" spans="1:10">
      <c r="A8" s="22">
        <v>3</v>
      </c>
      <c r="B8" s="22" t="s">
        <v>30</v>
      </c>
      <c r="C8" s="23" t="s">
        <v>31</v>
      </c>
      <c r="D8" s="26" t="s">
        <v>32</v>
      </c>
      <c r="E8" s="26"/>
      <c r="F8" s="25" t="s">
        <v>33</v>
      </c>
      <c r="G8" s="23">
        <v>2</v>
      </c>
      <c r="H8" s="22"/>
      <c r="I8" s="22"/>
      <c r="J8" s="34"/>
    </row>
    <row r="9" ht="50.4" customHeight="1" spans="1:10">
      <c r="A9" s="22">
        <v>4</v>
      </c>
      <c r="B9" s="22"/>
      <c r="C9" s="27" t="s">
        <v>34</v>
      </c>
      <c r="D9" s="28" t="s">
        <v>35</v>
      </c>
      <c r="E9" s="28"/>
      <c r="F9" s="27" t="s">
        <v>36</v>
      </c>
      <c r="G9" s="27">
        <v>100</v>
      </c>
      <c r="H9" s="29"/>
      <c r="I9" s="35"/>
      <c r="J9" s="34"/>
    </row>
    <row r="10" ht="50.4" customHeight="1" spans="1:10">
      <c r="A10" s="22">
        <v>5</v>
      </c>
      <c r="B10" s="22"/>
      <c r="C10" s="27" t="s">
        <v>34</v>
      </c>
      <c r="D10" s="28" t="s">
        <v>37</v>
      </c>
      <c r="E10" s="28"/>
      <c r="F10" s="27" t="s">
        <v>36</v>
      </c>
      <c r="G10" s="27">
        <v>500</v>
      </c>
      <c r="H10" s="29"/>
      <c r="I10" s="35"/>
      <c r="J10" s="34"/>
    </row>
    <row r="11" ht="25.05" customHeight="1" spans="1:10">
      <c r="A11" s="22">
        <v>6</v>
      </c>
      <c r="B11" s="22"/>
      <c r="C11" s="27" t="s">
        <v>38</v>
      </c>
      <c r="D11" s="30" t="s">
        <v>39</v>
      </c>
      <c r="E11" s="30"/>
      <c r="F11" s="27" t="s">
        <v>36</v>
      </c>
      <c r="G11" s="27">
        <v>200</v>
      </c>
      <c r="H11" s="29"/>
      <c r="I11" s="35"/>
      <c r="J11" s="34"/>
    </row>
    <row r="12" ht="25.05" customHeight="1" spans="1:10">
      <c r="A12" s="22">
        <v>7</v>
      </c>
      <c r="B12" s="22"/>
      <c r="C12" s="31" t="s">
        <v>40</v>
      </c>
      <c r="D12" s="31"/>
      <c r="E12" s="31"/>
      <c r="F12" s="31" t="s">
        <v>26</v>
      </c>
      <c r="G12" s="31">
        <v>1</v>
      </c>
      <c r="H12" s="31"/>
      <c r="I12" s="35"/>
      <c r="J12" s="34"/>
    </row>
    <row r="13" ht="25.05" customHeight="1" spans="1:10">
      <c r="A13" s="21" t="s">
        <v>41</v>
      </c>
      <c r="B13" s="21"/>
      <c r="C13" s="21"/>
      <c r="D13" s="21"/>
      <c r="E13" s="21"/>
      <c r="F13" s="21"/>
      <c r="G13" s="21"/>
      <c r="H13" s="21"/>
      <c r="I13" s="35"/>
      <c r="J13" s="36"/>
    </row>
  </sheetData>
  <mergeCells count="16">
    <mergeCell ref="A1:J1"/>
    <mergeCell ref="D5:E5"/>
    <mergeCell ref="D7:E7"/>
    <mergeCell ref="D8:E8"/>
    <mergeCell ref="D9:E9"/>
    <mergeCell ref="D10:E10"/>
    <mergeCell ref="D11:E11"/>
    <mergeCell ref="D12:E12"/>
    <mergeCell ref="A13:H13"/>
    <mergeCell ref="A3:A5"/>
    <mergeCell ref="A6:A7"/>
    <mergeCell ref="B3:B5"/>
    <mergeCell ref="B6:B7"/>
    <mergeCell ref="B8:B12"/>
    <mergeCell ref="J3:J5"/>
    <mergeCell ref="J6:J7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zoomScale="130" zoomScaleNormal="130" topLeftCell="A6" workbookViewId="0">
      <selection activeCell="I10" sqref="I10"/>
    </sheetView>
  </sheetViews>
  <sheetFormatPr defaultColWidth="8.89090909090909" defaultRowHeight="17.5" outlineLevelCol="5"/>
  <cols>
    <col min="1" max="1" width="7.21818181818182" style="1" customWidth="1"/>
    <col min="2" max="2" width="14.4454545454545" style="2" customWidth="1"/>
    <col min="3" max="3" width="52.4454545454545" style="2" customWidth="1"/>
    <col min="4" max="4" width="12.3363636363636" style="3" customWidth="1"/>
    <col min="5" max="5" width="16.6636363636364" style="4" customWidth="1"/>
    <col min="6" max="6" width="15.6636363636364" style="2" customWidth="1"/>
  </cols>
  <sheetData>
    <row r="1" ht="25.5" spans="1:6">
      <c r="A1" s="5" t="s">
        <v>6</v>
      </c>
      <c r="B1" s="6"/>
      <c r="C1" s="6"/>
      <c r="D1" s="6"/>
      <c r="E1" s="7"/>
      <c r="F1" s="8"/>
    </row>
    <row r="2" ht="14" spans="1:6">
      <c r="A2" s="9" t="s">
        <v>2</v>
      </c>
      <c r="B2" s="9" t="s">
        <v>42</v>
      </c>
      <c r="C2" s="9" t="s">
        <v>43</v>
      </c>
      <c r="D2" s="9" t="s">
        <v>12</v>
      </c>
      <c r="E2" s="9" t="s">
        <v>44</v>
      </c>
      <c r="F2" s="9" t="s">
        <v>45</v>
      </c>
    </row>
    <row r="3" ht="14" spans="1:6">
      <c r="A3" s="9"/>
      <c r="B3" s="9"/>
      <c r="C3" s="9"/>
      <c r="D3" s="9"/>
      <c r="E3" s="9"/>
      <c r="F3" s="9"/>
    </row>
    <row r="4" ht="45" customHeight="1" spans="1:6">
      <c r="A4" s="10">
        <v>1</v>
      </c>
      <c r="B4" s="11" t="s">
        <v>46</v>
      </c>
      <c r="C4" s="12" t="s">
        <v>47</v>
      </c>
      <c r="D4" s="13" t="s">
        <v>48</v>
      </c>
      <c r="E4" s="13">
        <v>510</v>
      </c>
      <c r="F4" s="14"/>
    </row>
    <row r="5" ht="100.95" customHeight="1" spans="1:6">
      <c r="A5" s="10">
        <v>2</v>
      </c>
      <c r="B5" s="11" t="s">
        <v>49</v>
      </c>
      <c r="C5" s="12" t="s">
        <v>50</v>
      </c>
      <c r="D5" s="13" t="s">
        <v>33</v>
      </c>
      <c r="E5" s="13">
        <v>32</v>
      </c>
      <c r="F5" s="14"/>
    </row>
    <row r="6" ht="25.05" customHeight="1" spans="1:6">
      <c r="A6" s="10">
        <v>3</v>
      </c>
      <c r="B6" s="15" t="s">
        <v>51</v>
      </c>
      <c r="C6" s="15" t="s">
        <v>52</v>
      </c>
      <c r="D6" s="13" t="s">
        <v>36</v>
      </c>
      <c r="E6" s="13">
        <v>100</v>
      </c>
      <c r="F6" s="14"/>
    </row>
    <row r="7" ht="25.05" customHeight="1" spans="1:6">
      <c r="A7" s="10">
        <v>4</v>
      </c>
      <c r="B7" s="15" t="s">
        <v>53</v>
      </c>
      <c r="C7" s="15" t="s">
        <v>54</v>
      </c>
      <c r="D7" s="13" t="s">
        <v>36</v>
      </c>
      <c r="E7" s="13">
        <v>100</v>
      </c>
      <c r="F7" s="14"/>
    </row>
    <row r="8" ht="25.05" customHeight="1" spans="1:6">
      <c r="A8" s="10">
        <v>5</v>
      </c>
      <c r="B8" s="15" t="s">
        <v>55</v>
      </c>
      <c r="C8" s="15" t="s">
        <v>56</v>
      </c>
      <c r="D8" s="13" t="s">
        <v>36</v>
      </c>
      <c r="E8" s="13">
        <v>200</v>
      </c>
      <c r="F8" s="14"/>
    </row>
    <row r="9" ht="25.05" customHeight="1" spans="1:6">
      <c r="A9" s="10">
        <v>6</v>
      </c>
      <c r="B9" s="16" t="s">
        <v>38</v>
      </c>
      <c r="C9" s="15" t="s">
        <v>57</v>
      </c>
      <c r="D9" s="13" t="s">
        <v>36</v>
      </c>
      <c r="E9" s="13">
        <v>100</v>
      </c>
      <c r="F9" s="14"/>
    </row>
    <row r="10" ht="25.05" customHeight="1" spans="1:6">
      <c r="A10" s="10">
        <v>7</v>
      </c>
      <c r="B10" s="16" t="s">
        <v>58</v>
      </c>
      <c r="C10" s="15" t="s">
        <v>59</v>
      </c>
      <c r="D10" s="13" t="s">
        <v>33</v>
      </c>
      <c r="E10" s="13">
        <v>1</v>
      </c>
      <c r="F10" s="14"/>
    </row>
    <row r="11" ht="36" customHeight="1" spans="1:6">
      <c r="A11" s="17" t="s">
        <v>60</v>
      </c>
      <c r="B11" s="17"/>
      <c r="C11" s="17"/>
      <c r="D11" s="17"/>
      <c r="E11" s="17"/>
      <c r="F11" s="18"/>
    </row>
  </sheetData>
  <mergeCells count="8">
    <mergeCell ref="A1:F1"/>
    <mergeCell ref="A11:E1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外墙发光字</vt:lpstr>
      <vt:lpstr>泛光照明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思惠</cp:lastModifiedBy>
  <dcterms:created xsi:type="dcterms:W3CDTF">2018-05-17T23:13:00Z</dcterms:created>
  <dcterms:modified xsi:type="dcterms:W3CDTF">2025-06-16T04:14:28Z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A57E2B01F1604A49B6D782BBBC437CCC_13</vt:lpwstr>
  </property>
</Properties>
</file>